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OneDrive - Opus International Consultants Ltd-\Private\Personal\Pictures\Lego\Neo-Classic Space\LL-117\Parts and Assembly\"/>
    </mc:Choice>
  </mc:AlternateContent>
  <bookViews>
    <workbookView xWindow="0" yWindow="0" windowWidth="21570" windowHeight="826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J14" i="1"/>
  <c r="I14" i="1"/>
  <c r="J21" i="1"/>
  <c r="K21" i="1"/>
  <c r="I21" i="1"/>
  <c r="I20" i="1"/>
  <c r="J20" i="1"/>
  <c r="K20" i="1"/>
  <c r="I19" i="1"/>
  <c r="J19" i="1"/>
  <c r="K19" i="1"/>
  <c r="I18" i="1"/>
  <c r="J18" i="1"/>
  <c r="K18" i="1"/>
  <c r="J17" i="1"/>
  <c r="K17" i="1"/>
  <c r="I17" i="1"/>
  <c r="J16" i="1"/>
  <c r="K16" i="1"/>
  <c r="I16" i="1"/>
  <c r="I15" i="1"/>
  <c r="J15" i="1"/>
  <c r="K15" i="1"/>
  <c r="J13" i="1"/>
  <c r="K13" i="1"/>
  <c r="I13" i="1"/>
  <c r="K12" i="1"/>
  <c r="J12" i="1"/>
  <c r="I12" i="1"/>
  <c r="J11" i="1"/>
  <c r="K11" i="1"/>
  <c r="I11" i="1"/>
  <c r="K10" i="1"/>
  <c r="J10" i="1"/>
  <c r="I10" i="1"/>
  <c r="K9" i="1"/>
  <c r="J9" i="1"/>
  <c r="I9" i="1"/>
  <c r="K8" i="1"/>
  <c r="J8" i="1"/>
  <c r="I8" i="1"/>
  <c r="K7" i="1"/>
  <c r="K23" i="1" s="1"/>
  <c r="I7" i="1"/>
  <c r="J7" i="1"/>
  <c r="I23" i="1" l="1"/>
  <c r="J23" i="1"/>
  <c r="F50" i="1"/>
  <c r="F52" i="1" l="1"/>
  <c r="F70" i="1"/>
  <c r="F72" i="1"/>
  <c r="F71" i="1"/>
  <c r="F68" i="1"/>
  <c r="F61" i="1"/>
  <c r="F62" i="1"/>
  <c r="F65" i="1"/>
  <c r="F59" i="1"/>
  <c r="F51" i="1"/>
  <c r="F74" i="1"/>
  <c r="F73" i="1"/>
  <c r="F60" i="1"/>
  <c r="F56" i="1"/>
  <c r="F55" i="1"/>
  <c r="F79" i="1"/>
  <c r="F78" i="1"/>
  <c r="F77" i="1"/>
  <c r="F76" i="1"/>
  <c r="F75" i="1"/>
  <c r="F69" i="1"/>
  <c r="F67" i="1"/>
  <c r="F66" i="1"/>
  <c r="F64" i="1"/>
  <c r="F58" i="1"/>
  <c r="F57" i="1"/>
  <c r="F54" i="1"/>
  <c r="F53" i="1"/>
  <c r="F63" i="1"/>
  <c r="F83" i="1" l="1"/>
</calcChain>
</file>

<file path=xl/sharedStrings.xml><?xml version="1.0" encoding="utf-8"?>
<sst xmlns="http://schemas.openxmlformats.org/spreadsheetml/2006/main" count="118" uniqueCount="65">
  <si>
    <t>Description</t>
  </si>
  <si>
    <t>Colour</t>
  </si>
  <si>
    <t>Minifig Neck Bracket with Back Stud</t>
  </si>
  <si>
    <t>Light Gray</t>
  </si>
  <si>
    <t>Blue</t>
  </si>
  <si>
    <t>Plate 2 x 2 Corner</t>
  </si>
  <si>
    <t>Brick 1 x 2 x 5</t>
  </si>
  <si>
    <t>Brick Modified 1 x 1 with Studs on 4 Sides</t>
  </si>
  <si>
    <t>Brick Round 1 x 1 Open Stud</t>
  </si>
  <si>
    <t>Hinge Plate 1 x 4 Swivel Base</t>
  </si>
  <si>
    <t>Hinge Plate 1 x 4 Swivel Top</t>
  </si>
  <si>
    <t>Plate Modified 1 x 2 with Handle on Side - Free Ends</t>
  </si>
  <si>
    <t>Pneumatic T Piece Old Style (T Bar)</t>
  </si>
  <si>
    <t>Slope 33 3 x 1</t>
  </si>
  <si>
    <t>Technic Brick 1 x 1 with Hole</t>
  </si>
  <si>
    <t>Technic Plate 1 x 6 with Toothed Ends</t>
  </si>
  <si>
    <t>Tile 1 x 1 with Groove</t>
  </si>
  <si>
    <t>Tile 1 x 2 with Groove</t>
  </si>
  <si>
    <t>Tile Modified 1 x 1 with Clip</t>
  </si>
  <si>
    <t>Hinge Plate 1 x 2 with 3 Fingers</t>
  </si>
  <si>
    <t>Plate Round 1 x 1 Straight Side</t>
  </si>
  <si>
    <t>Slope Inverted 33 3 x 1</t>
  </si>
  <si>
    <t>Slope Inverted 45 2 x 1</t>
  </si>
  <si>
    <t>Plate 1 x 1</t>
  </si>
  <si>
    <t>Plate 3 x 1</t>
  </si>
  <si>
    <t>Plate 1 x 6</t>
  </si>
  <si>
    <t>Plate 1 x 2</t>
  </si>
  <si>
    <t>Slope 30 1 x 1 x 2/3 (Cheeser)</t>
  </si>
  <si>
    <t>Slope 55 6 x 1 x 5</t>
  </si>
  <si>
    <t>Hinge Plate 1 x 2 with 2 Fingers</t>
  </si>
  <si>
    <t>Slope 75 2 x 1 x 3</t>
  </si>
  <si>
    <t>Slope 45 2 x 1</t>
  </si>
  <si>
    <t>Brick 1 x 4</t>
  </si>
  <si>
    <t>Brick 1 x 3</t>
  </si>
  <si>
    <t>NOSE</t>
  </si>
  <si>
    <t>Hose Flexible 8.5L with Tabless Ends (Ends same color as tube)</t>
  </si>
  <si>
    <t>Minifig Weapon Lighsaber Hilt Straight</t>
  </si>
  <si>
    <t>Plate Modified 1x1 with Clip Vertical Type 1 (thin open O clip)</t>
  </si>
  <si>
    <t>Slope 75 2 x 1 x 3 - Completely Open Stud</t>
  </si>
  <si>
    <t>Hinge Plate 1 x 4 Swivel Top / Base Complete Assembly</t>
  </si>
  <si>
    <t>Plate 1 x 3</t>
  </si>
  <si>
    <t>Part 4628 Minifig Utensil Jack Handle</t>
  </si>
  <si>
    <t>Qty</t>
  </si>
  <si>
    <t>Min Price</t>
  </si>
  <si>
    <t>Max Price</t>
  </si>
  <si>
    <t>LEFT WING</t>
  </si>
  <si>
    <t>RIGHT WING</t>
  </si>
  <si>
    <t>TAIL WING</t>
  </si>
  <si>
    <t>UNDERBELLY</t>
  </si>
  <si>
    <t>COCKPIT</t>
  </si>
  <si>
    <t>SIDE PANELS</t>
  </si>
  <si>
    <t>TAIL</t>
  </si>
  <si>
    <t>ENGINE</t>
  </si>
  <si>
    <t>Date of Prices</t>
  </si>
  <si>
    <t>Part No</t>
  </si>
  <si>
    <t>73590c01a</t>
  </si>
  <si>
    <t>LL-117 Icarus Escort Ship Part List</t>
  </si>
  <si>
    <t>Total Min Price</t>
  </si>
  <si>
    <t>Total Max Price</t>
  </si>
  <si>
    <t>4085a</t>
  </si>
  <si>
    <t>Typical Price</t>
  </si>
  <si>
    <t>Total Typical Price</t>
  </si>
  <si>
    <t>Plate Round 1x1 Straight Side</t>
  </si>
  <si>
    <t>4460a</t>
  </si>
  <si>
    <t>2429c01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</si>
</sst>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/>
    <xf numFmtId="0" fontId="1" fillId="2" borderId="0" xfId="0" applyFont="1" applyFill="1"/>
    <xf numFmtId="164" fontId="1" fillId="2" borderId="0" xfId="0" applyNumberFormat="1" applyFont="1" applyFill="1"/>
    <xf numFmtId="0" fontId="1" fillId="0" borderId="0" xfId="0" applyFont="1"/>
    <xf numFmtId="0" fontId="0" fillId="0" borderId="0" xfId="0" applyFont="1"/>
    <xf numFmtId="164" fontId="1" fillId="0" borderId="0" xfId="0" applyNumberFormat="1" applyFont="1"/>
    <xf numFmtId="0" fontId="2" fillId="0" borderId="0" xfId="0" applyFont="1"/>
    <xf numFmtId="14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3"/>
  <sheetViews>
    <sheetView tabSelected="1" workbookViewId="0">
      <selection activeCell="A44" sqref="A44"/>
    </sheetView>
  </sheetViews>
  <sheetFormatPr defaultRowHeight="15" x14ac:dyDescent="0.25"/>
  <cols>
    <col min="1" max="1" width="57.28515625" customWidth="1"/>
    <col min="2" max="2" width="11.28515625" customWidth="1"/>
    <col min="3" max="3" width="11" customWidth="1"/>
    <col min="4" max="4" width="6.28515625" customWidth="1"/>
    <col min="5" max="5" width="14.28515625" style="1" customWidth="1"/>
    <col min="6" max="6" width="9.140625" customWidth="1"/>
    <col min="7" max="7" width="13.42578125" customWidth="1"/>
    <col min="8" max="8" width="10" customWidth="1"/>
    <col min="9" max="9" width="15" customWidth="1"/>
    <col min="10" max="10" width="18.140625" customWidth="1"/>
    <col min="11" max="11" width="14.85546875" customWidth="1"/>
  </cols>
  <sheetData>
    <row r="2" spans="1:11" ht="31.5" x14ac:dyDescent="0.5">
      <c r="A2" s="7" t="s">
        <v>56</v>
      </c>
    </row>
    <row r="4" spans="1:11" ht="23.25" customHeight="1" x14ac:dyDescent="0.25">
      <c r="A4" s="2" t="s">
        <v>0</v>
      </c>
      <c r="B4" s="2" t="s">
        <v>54</v>
      </c>
      <c r="C4" s="2" t="s">
        <v>1</v>
      </c>
      <c r="D4" s="2" t="s">
        <v>42</v>
      </c>
      <c r="E4" s="2" t="s">
        <v>53</v>
      </c>
      <c r="F4" s="2" t="s">
        <v>43</v>
      </c>
      <c r="G4" s="3" t="s">
        <v>60</v>
      </c>
      <c r="H4" s="2" t="s">
        <v>44</v>
      </c>
      <c r="I4" s="2" t="s">
        <v>57</v>
      </c>
      <c r="J4" s="2" t="s">
        <v>61</v>
      </c>
      <c r="K4" s="2" t="s">
        <v>58</v>
      </c>
    </row>
    <row r="5" spans="1:11" x14ac:dyDescent="0.25">
      <c r="F5" s="1"/>
    </row>
    <row r="6" spans="1:11" x14ac:dyDescent="0.25">
      <c r="A6" s="4" t="s">
        <v>34</v>
      </c>
      <c r="F6" s="1"/>
    </row>
    <row r="7" spans="1:11" x14ac:dyDescent="0.25">
      <c r="A7" s="5" t="s">
        <v>35</v>
      </c>
      <c r="B7" s="9" t="s">
        <v>55</v>
      </c>
      <c r="C7" t="s">
        <v>3</v>
      </c>
      <c r="D7">
        <v>1</v>
      </c>
      <c r="E7" s="8">
        <v>42224</v>
      </c>
      <c r="F7" s="1">
        <v>0.18</v>
      </c>
      <c r="G7" s="1">
        <v>0.6</v>
      </c>
      <c r="H7" s="1">
        <v>4.4000000000000004</v>
      </c>
      <c r="I7" s="1">
        <f>D7*F7</f>
        <v>0.18</v>
      </c>
      <c r="J7" s="1">
        <f>D7*G7</f>
        <v>0.6</v>
      </c>
      <c r="K7" s="1">
        <f>D7*H7</f>
        <v>4.4000000000000004</v>
      </c>
    </row>
    <row r="8" spans="1:11" x14ac:dyDescent="0.25">
      <c r="A8" s="5" t="s">
        <v>36</v>
      </c>
      <c r="B8" s="9">
        <v>64567</v>
      </c>
      <c r="C8" t="s">
        <v>3</v>
      </c>
      <c r="D8">
        <v>2</v>
      </c>
      <c r="E8" s="8">
        <v>42224</v>
      </c>
      <c r="F8" s="1">
        <v>0.06</v>
      </c>
      <c r="G8" s="1">
        <v>1</v>
      </c>
      <c r="H8" s="1">
        <v>2.84</v>
      </c>
      <c r="I8" s="1">
        <f>D8*F8</f>
        <v>0.12</v>
      </c>
      <c r="J8" s="1">
        <f>D8*G8</f>
        <v>2</v>
      </c>
      <c r="K8" s="1">
        <f>D8*H8</f>
        <v>5.68</v>
      </c>
    </row>
    <row r="9" spans="1:11" x14ac:dyDescent="0.25">
      <c r="A9" s="5" t="s">
        <v>2</v>
      </c>
      <c r="B9" s="9">
        <v>42446</v>
      </c>
      <c r="C9" t="s">
        <v>3</v>
      </c>
      <c r="D9">
        <v>8</v>
      </c>
      <c r="E9" s="8">
        <v>42224</v>
      </c>
      <c r="F9" s="1">
        <v>0.05</v>
      </c>
      <c r="G9" s="1">
        <v>1</v>
      </c>
      <c r="H9" s="1">
        <v>3.14</v>
      </c>
      <c r="I9" s="1">
        <f>D9*F9</f>
        <v>0.4</v>
      </c>
      <c r="J9" s="1">
        <f>D9*G9</f>
        <v>8</v>
      </c>
      <c r="K9" s="1">
        <f>D9*H9</f>
        <v>25.12</v>
      </c>
    </row>
    <row r="10" spans="1:11" x14ac:dyDescent="0.25">
      <c r="A10" s="5" t="s">
        <v>37</v>
      </c>
      <c r="B10" t="s">
        <v>59</v>
      </c>
      <c r="C10" t="s">
        <v>3</v>
      </c>
      <c r="D10">
        <v>2</v>
      </c>
      <c r="E10" s="8">
        <v>42224</v>
      </c>
      <c r="F10" s="1">
        <v>0.01</v>
      </c>
      <c r="G10" s="1">
        <v>0.18</v>
      </c>
      <c r="H10" s="1">
        <v>6.42</v>
      </c>
      <c r="I10" s="1">
        <f>D10*F10</f>
        <v>0.02</v>
      </c>
      <c r="J10" s="1">
        <f>D10*G10</f>
        <v>0.36</v>
      </c>
      <c r="K10" s="1">
        <f>D10*H10</f>
        <v>12.84</v>
      </c>
    </row>
    <row r="11" spans="1:11" x14ac:dyDescent="0.25">
      <c r="A11" s="5" t="s">
        <v>62</v>
      </c>
      <c r="B11" s="9">
        <v>4073</v>
      </c>
      <c r="C11" t="s">
        <v>3</v>
      </c>
      <c r="D11">
        <v>2</v>
      </c>
      <c r="E11" s="8">
        <v>42224</v>
      </c>
      <c r="F11" s="1">
        <v>0.01</v>
      </c>
      <c r="G11" s="1">
        <v>0.05</v>
      </c>
      <c r="H11" s="1">
        <v>0.65</v>
      </c>
      <c r="I11" s="1">
        <f>D11*F11</f>
        <v>0.02</v>
      </c>
      <c r="J11" s="1">
        <f>D11*G11</f>
        <v>0.1</v>
      </c>
      <c r="K11" s="1">
        <f>D11*H11</f>
        <v>1.3</v>
      </c>
    </row>
    <row r="12" spans="1:11" x14ac:dyDescent="0.25">
      <c r="A12" s="5" t="s">
        <v>38</v>
      </c>
      <c r="B12" t="s">
        <v>63</v>
      </c>
      <c r="C12" t="s">
        <v>3</v>
      </c>
      <c r="D12">
        <v>2</v>
      </c>
      <c r="E12" s="8">
        <v>42224</v>
      </c>
      <c r="F12" s="1">
        <v>0.01</v>
      </c>
      <c r="G12" s="1">
        <v>0.3</v>
      </c>
      <c r="H12" s="1">
        <v>1.1399999999999999</v>
      </c>
      <c r="I12" s="1">
        <f>D12*F12</f>
        <v>0.02</v>
      </c>
      <c r="J12" s="1">
        <f>D12*G12</f>
        <v>0.6</v>
      </c>
      <c r="K12" s="1">
        <f>D12*H12</f>
        <v>2.2799999999999998</v>
      </c>
    </row>
    <row r="13" spans="1:11" x14ac:dyDescent="0.25">
      <c r="A13" s="5" t="s">
        <v>39</v>
      </c>
      <c r="B13" t="s">
        <v>64</v>
      </c>
      <c r="C13" t="s">
        <v>3</v>
      </c>
      <c r="D13">
        <v>4</v>
      </c>
      <c r="E13" s="8">
        <v>42224</v>
      </c>
      <c r="F13" s="1">
        <v>0.04</v>
      </c>
      <c r="G13" s="1">
        <v>0.4</v>
      </c>
      <c r="H13" s="1">
        <v>3.23</v>
      </c>
      <c r="I13" s="1">
        <f>D13*F13</f>
        <v>0.16</v>
      </c>
      <c r="J13" s="1">
        <f>D13*G13</f>
        <v>1.6</v>
      </c>
      <c r="K13" s="1">
        <f>D13*H13</f>
        <v>12.92</v>
      </c>
    </row>
    <row r="14" spans="1:11" x14ac:dyDescent="0.25">
      <c r="A14" s="5" t="s">
        <v>39</v>
      </c>
      <c r="B14" t="s">
        <v>64</v>
      </c>
      <c r="C14" t="s">
        <v>4</v>
      </c>
      <c r="D14">
        <v>1</v>
      </c>
      <c r="E14" s="8">
        <v>42224</v>
      </c>
      <c r="F14" s="1">
        <v>0.03</v>
      </c>
      <c r="G14" s="1">
        <v>0.2</v>
      </c>
      <c r="H14" s="1">
        <v>3.23</v>
      </c>
      <c r="I14" s="1">
        <f>D14*F14</f>
        <v>0.03</v>
      </c>
      <c r="J14" s="1">
        <f>D14*G14</f>
        <v>0.2</v>
      </c>
      <c r="K14" s="1">
        <f>D14*H14</f>
        <v>3.23</v>
      </c>
    </row>
    <row r="15" spans="1:11" x14ac:dyDescent="0.25">
      <c r="A15" s="5" t="s">
        <v>19</v>
      </c>
      <c r="B15" s="9">
        <v>4275</v>
      </c>
      <c r="C15" t="s">
        <v>3</v>
      </c>
      <c r="D15">
        <v>6</v>
      </c>
      <c r="E15" s="8">
        <v>42224</v>
      </c>
      <c r="F15" s="1">
        <v>0.01</v>
      </c>
      <c r="G15" s="1">
        <v>0.2</v>
      </c>
      <c r="H15" s="1">
        <v>2.36</v>
      </c>
      <c r="I15" s="1">
        <f>D15*F15</f>
        <v>0.06</v>
      </c>
      <c r="J15" s="1">
        <f>D15*G15</f>
        <v>1.2000000000000002</v>
      </c>
      <c r="K15" s="1">
        <f>D15*H15</f>
        <v>14.16</v>
      </c>
    </row>
    <row r="16" spans="1:11" x14ac:dyDescent="0.25">
      <c r="A16" s="5" t="s">
        <v>29</v>
      </c>
      <c r="B16" s="9">
        <v>4276</v>
      </c>
      <c r="C16" t="s">
        <v>3</v>
      </c>
      <c r="D16">
        <v>6</v>
      </c>
      <c r="E16" s="8">
        <v>42224</v>
      </c>
      <c r="F16" s="1">
        <v>0.01</v>
      </c>
      <c r="G16" s="1">
        <v>0.2</v>
      </c>
      <c r="H16" s="1">
        <v>6.45</v>
      </c>
      <c r="I16" s="1">
        <f>D16*F16</f>
        <v>0.06</v>
      </c>
      <c r="J16" s="1">
        <f>D16*G16</f>
        <v>1.2000000000000002</v>
      </c>
      <c r="K16" s="1">
        <f>D16*H16</f>
        <v>38.700000000000003</v>
      </c>
    </row>
    <row r="17" spans="1:11" x14ac:dyDescent="0.25">
      <c r="A17" s="5" t="s">
        <v>28</v>
      </c>
      <c r="B17" s="9">
        <v>30249</v>
      </c>
      <c r="C17" t="s">
        <v>3</v>
      </c>
      <c r="D17">
        <v>2</v>
      </c>
      <c r="E17" s="8">
        <v>42224</v>
      </c>
      <c r="F17" s="1">
        <v>0.06</v>
      </c>
      <c r="G17" s="1">
        <v>0.2</v>
      </c>
      <c r="H17" s="1">
        <v>5.78</v>
      </c>
      <c r="I17" s="1">
        <f>D17*F17</f>
        <v>0.12</v>
      </c>
      <c r="J17" s="1">
        <f>D17*G17</f>
        <v>0.4</v>
      </c>
      <c r="K17" s="1">
        <f>D17*H17</f>
        <v>11.56</v>
      </c>
    </row>
    <row r="18" spans="1:11" x14ac:dyDescent="0.25">
      <c r="A18" s="5" t="s">
        <v>40</v>
      </c>
      <c r="B18" s="9">
        <v>3623</v>
      </c>
      <c r="C18" t="s">
        <v>3</v>
      </c>
      <c r="D18">
        <v>2</v>
      </c>
      <c r="E18" s="8">
        <v>42224</v>
      </c>
      <c r="F18" s="1">
        <v>0.01</v>
      </c>
      <c r="G18" s="1">
        <v>0.1</v>
      </c>
      <c r="H18" s="1">
        <v>0.61</v>
      </c>
      <c r="I18" s="1">
        <f>D18*F18</f>
        <v>0.02</v>
      </c>
      <c r="J18" s="1">
        <f>D18*G18</f>
        <v>0.2</v>
      </c>
      <c r="K18" s="1">
        <f>D18*H18</f>
        <v>1.22</v>
      </c>
    </row>
    <row r="19" spans="1:11" x14ac:dyDescent="0.25">
      <c r="A19" s="5" t="s">
        <v>33</v>
      </c>
      <c r="B19" s="9">
        <v>3622</v>
      </c>
      <c r="C19" t="s">
        <v>3</v>
      </c>
      <c r="D19">
        <v>2</v>
      </c>
      <c r="E19" s="8">
        <v>42224</v>
      </c>
      <c r="F19" s="1">
        <v>0.01</v>
      </c>
      <c r="G19" s="1">
        <v>0.2</v>
      </c>
      <c r="H19" s="1">
        <v>7.74</v>
      </c>
      <c r="I19" s="1">
        <f>D19*F19</f>
        <v>0.02</v>
      </c>
      <c r="J19" s="1">
        <f>D19*G19</f>
        <v>0.4</v>
      </c>
      <c r="K19" s="1">
        <f>D19*H19</f>
        <v>15.48</v>
      </c>
    </row>
    <row r="20" spans="1:11" x14ac:dyDescent="0.25">
      <c r="A20" s="5" t="s">
        <v>31</v>
      </c>
      <c r="B20" s="9">
        <v>3040</v>
      </c>
      <c r="C20" t="s">
        <v>3</v>
      </c>
      <c r="D20">
        <v>2</v>
      </c>
      <c r="E20" s="8">
        <v>42224</v>
      </c>
      <c r="F20" s="1">
        <v>0.01</v>
      </c>
      <c r="G20" s="1">
        <v>0.04</v>
      </c>
      <c r="H20" s="1">
        <v>0.52</v>
      </c>
      <c r="I20" s="1">
        <f>D20*F20</f>
        <v>0.02</v>
      </c>
      <c r="J20" s="1">
        <f>D20*G20</f>
        <v>0.08</v>
      </c>
      <c r="K20" s="1">
        <f>D20*H20</f>
        <v>1.04</v>
      </c>
    </row>
    <row r="21" spans="1:11" x14ac:dyDescent="0.25">
      <c r="A21" s="5" t="s">
        <v>25</v>
      </c>
      <c r="B21" s="9">
        <v>3666</v>
      </c>
      <c r="C21" t="s">
        <v>3</v>
      </c>
      <c r="D21">
        <v>2</v>
      </c>
      <c r="E21" s="8">
        <v>42224</v>
      </c>
      <c r="F21" s="1">
        <v>0.01</v>
      </c>
      <c r="G21" s="1">
        <v>0.06</v>
      </c>
      <c r="H21" s="1">
        <v>0.51</v>
      </c>
      <c r="I21" s="1">
        <f>D21*F21</f>
        <v>0.02</v>
      </c>
      <c r="J21" s="1">
        <f>D21*G21</f>
        <v>0.12</v>
      </c>
      <c r="K21" s="1">
        <f>D21*H21</f>
        <v>1.02</v>
      </c>
    </row>
    <row r="22" spans="1:11" x14ac:dyDescent="0.25">
      <c r="A22" s="4"/>
      <c r="B22" s="9"/>
      <c r="F22" s="1"/>
    </row>
    <row r="23" spans="1:11" x14ac:dyDescent="0.25">
      <c r="A23" s="4"/>
      <c r="B23" s="9"/>
      <c r="F23" s="1"/>
      <c r="I23" s="1">
        <f>SUM(I7:I21)</f>
        <v>1.27</v>
      </c>
      <c r="J23" s="1">
        <f>SUM(J7:J21)</f>
        <v>17.059999999999992</v>
      </c>
      <c r="K23" s="1">
        <f>SUM(K7:K21)</f>
        <v>150.94999999999999</v>
      </c>
    </row>
    <row r="24" spans="1:11" x14ac:dyDescent="0.25">
      <c r="A24" s="4" t="s">
        <v>45</v>
      </c>
      <c r="B24" s="9"/>
      <c r="F24" s="1"/>
    </row>
    <row r="25" spans="1:11" x14ac:dyDescent="0.25">
      <c r="A25" s="4"/>
      <c r="B25" s="9"/>
      <c r="F25" s="1"/>
    </row>
    <row r="26" spans="1:11" x14ac:dyDescent="0.25">
      <c r="A26" s="4"/>
      <c r="B26" s="9"/>
      <c r="F26" s="1"/>
    </row>
    <row r="27" spans="1:11" x14ac:dyDescent="0.25">
      <c r="A27" s="4" t="s">
        <v>46</v>
      </c>
      <c r="B27" s="9"/>
      <c r="F27" s="1"/>
    </row>
    <row r="28" spans="1:11" x14ac:dyDescent="0.25">
      <c r="A28" s="4"/>
      <c r="B28" s="9"/>
      <c r="F28" s="1"/>
    </row>
    <row r="29" spans="1:11" x14ac:dyDescent="0.25">
      <c r="A29" s="4"/>
      <c r="B29" s="9"/>
      <c r="F29" s="1"/>
    </row>
    <row r="30" spans="1:11" x14ac:dyDescent="0.25">
      <c r="A30" s="4" t="s">
        <v>47</v>
      </c>
      <c r="B30" s="9"/>
      <c r="F30" s="1"/>
    </row>
    <row r="31" spans="1:11" x14ac:dyDescent="0.25">
      <c r="A31" s="4"/>
      <c r="B31" s="9"/>
      <c r="F31" s="1"/>
    </row>
    <row r="32" spans="1:11" x14ac:dyDescent="0.25">
      <c r="A32" s="4"/>
      <c r="B32" s="9"/>
      <c r="F32" s="1"/>
    </row>
    <row r="33" spans="1:6" x14ac:dyDescent="0.25">
      <c r="A33" s="4" t="s">
        <v>48</v>
      </c>
      <c r="B33" s="9"/>
      <c r="F33" s="1"/>
    </row>
    <row r="34" spans="1:6" x14ac:dyDescent="0.25">
      <c r="A34" s="4"/>
      <c r="B34" s="9"/>
      <c r="F34" s="1"/>
    </row>
    <row r="35" spans="1:6" x14ac:dyDescent="0.25">
      <c r="A35" s="4"/>
      <c r="B35" s="9"/>
      <c r="F35" s="1"/>
    </row>
    <row r="36" spans="1:6" x14ac:dyDescent="0.25">
      <c r="A36" s="4" t="s">
        <v>49</v>
      </c>
      <c r="B36" s="9"/>
      <c r="F36" s="1"/>
    </row>
    <row r="37" spans="1:6" x14ac:dyDescent="0.25">
      <c r="A37" s="4"/>
      <c r="B37" s="9"/>
      <c r="F37" s="1"/>
    </row>
    <row r="38" spans="1:6" x14ac:dyDescent="0.25">
      <c r="A38" s="4"/>
      <c r="B38" s="9"/>
      <c r="F38" s="1"/>
    </row>
    <row r="39" spans="1:6" x14ac:dyDescent="0.25">
      <c r="A39" s="4" t="s">
        <v>50</v>
      </c>
      <c r="B39" s="9"/>
      <c r="F39" s="1"/>
    </row>
    <row r="40" spans="1:6" x14ac:dyDescent="0.25">
      <c r="A40" s="4"/>
      <c r="B40" s="9"/>
      <c r="F40" s="1"/>
    </row>
    <row r="41" spans="1:6" x14ac:dyDescent="0.25">
      <c r="A41" s="4"/>
      <c r="B41" s="9"/>
      <c r="F41" s="1"/>
    </row>
    <row r="42" spans="1:6" x14ac:dyDescent="0.25">
      <c r="A42" s="4" t="s">
        <v>51</v>
      </c>
      <c r="B42" s="9"/>
      <c r="F42" s="1"/>
    </row>
    <row r="43" spans="1:6" x14ac:dyDescent="0.25">
      <c r="A43" s="4"/>
      <c r="B43" s="9"/>
      <c r="F43" s="1"/>
    </row>
    <row r="44" spans="1:6" x14ac:dyDescent="0.25">
      <c r="A44" s="4"/>
      <c r="B44" s="9"/>
      <c r="F44" s="1"/>
    </row>
    <row r="45" spans="1:6" x14ac:dyDescent="0.25">
      <c r="A45" s="4" t="s">
        <v>52</v>
      </c>
      <c r="B45" s="9"/>
      <c r="F45" s="1"/>
    </row>
    <row r="46" spans="1:6" x14ac:dyDescent="0.25">
      <c r="A46" s="4"/>
      <c r="B46" s="9"/>
      <c r="F46" s="1"/>
    </row>
    <row r="47" spans="1:6" x14ac:dyDescent="0.25">
      <c r="A47" s="5" t="s">
        <v>41</v>
      </c>
      <c r="B47" t="s">
        <v>4</v>
      </c>
      <c r="F47" s="6"/>
    </row>
    <row r="48" spans="1:6" x14ac:dyDescent="0.25">
      <c r="A48" s="5"/>
      <c r="F48" s="6"/>
    </row>
    <row r="49" spans="1:6" x14ac:dyDescent="0.25">
      <c r="F49" s="1"/>
    </row>
    <row r="50" spans="1:6" x14ac:dyDescent="0.25">
      <c r="A50" t="s">
        <v>6</v>
      </c>
      <c r="B50" t="s">
        <v>3</v>
      </c>
      <c r="C50">
        <v>2</v>
      </c>
      <c r="D50">
        <v>1</v>
      </c>
      <c r="E50" s="1">
        <v>0.1</v>
      </c>
      <c r="F50" s="1">
        <f t="shared" ref="F50" si="0">C50*E50</f>
        <v>0.2</v>
      </c>
    </row>
    <row r="51" spans="1:6" x14ac:dyDescent="0.25">
      <c r="A51" t="s">
        <v>33</v>
      </c>
      <c r="B51" t="s">
        <v>3</v>
      </c>
      <c r="C51">
        <v>2</v>
      </c>
      <c r="D51">
        <v>20</v>
      </c>
      <c r="E51" s="1">
        <v>0.24</v>
      </c>
      <c r="F51" s="1">
        <f t="shared" ref="F51:F79" si="1">C51*E51</f>
        <v>0.48</v>
      </c>
    </row>
    <row r="52" spans="1:6" x14ac:dyDescent="0.25">
      <c r="A52" t="s">
        <v>32</v>
      </c>
      <c r="B52" t="s">
        <v>3</v>
      </c>
      <c r="C52">
        <v>4</v>
      </c>
      <c r="D52">
        <v>97</v>
      </c>
      <c r="E52" s="1">
        <v>0.13</v>
      </c>
      <c r="F52" s="1">
        <f t="shared" si="1"/>
        <v>0.52</v>
      </c>
    </row>
    <row r="53" spans="1:6" x14ac:dyDescent="0.25">
      <c r="A53" t="s">
        <v>7</v>
      </c>
      <c r="B53" t="s">
        <v>3</v>
      </c>
      <c r="C53">
        <v>2</v>
      </c>
      <c r="D53">
        <v>1</v>
      </c>
      <c r="E53" s="1">
        <v>0.35</v>
      </c>
      <c r="F53" s="1">
        <f t="shared" si="1"/>
        <v>0.7</v>
      </c>
    </row>
    <row r="54" spans="1:6" x14ac:dyDescent="0.25">
      <c r="A54" t="s">
        <v>8</v>
      </c>
      <c r="B54" t="s">
        <v>3</v>
      </c>
      <c r="C54">
        <v>4</v>
      </c>
      <c r="D54">
        <v>8</v>
      </c>
      <c r="E54" s="1">
        <v>0.05</v>
      </c>
      <c r="F54" s="1">
        <f t="shared" si="1"/>
        <v>0.2</v>
      </c>
    </row>
    <row r="55" spans="1:6" x14ac:dyDescent="0.25">
      <c r="A55" t="s">
        <v>29</v>
      </c>
      <c r="B55" t="s">
        <v>3</v>
      </c>
      <c r="C55">
        <v>10</v>
      </c>
      <c r="D55">
        <v>2</v>
      </c>
      <c r="E55" s="1">
        <v>0.14000000000000001</v>
      </c>
      <c r="F55" s="1">
        <f t="shared" si="1"/>
        <v>1.4000000000000001</v>
      </c>
    </row>
    <row r="56" spans="1:6" x14ac:dyDescent="0.25">
      <c r="A56" t="s">
        <v>19</v>
      </c>
      <c r="B56" t="s">
        <v>3</v>
      </c>
      <c r="C56">
        <v>10</v>
      </c>
      <c r="E56" s="1">
        <v>0.14000000000000001</v>
      </c>
      <c r="F56" s="1">
        <f t="shared" si="1"/>
        <v>1.4000000000000001</v>
      </c>
    </row>
    <row r="57" spans="1:6" x14ac:dyDescent="0.25">
      <c r="A57" t="s">
        <v>9</v>
      </c>
      <c r="B57" t="s">
        <v>3</v>
      </c>
      <c r="C57">
        <v>6</v>
      </c>
      <c r="D57">
        <v>0</v>
      </c>
      <c r="E57" s="1">
        <v>0.08</v>
      </c>
      <c r="F57" s="1">
        <f t="shared" si="1"/>
        <v>0.48</v>
      </c>
    </row>
    <row r="58" spans="1:6" x14ac:dyDescent="0.25">
      <c r="A58" t="s">
        <v>10</v>
      </c>
      <c r="B58" t="s">
        <v>3</v>
      </c>
      <c r="C58">
        <v>6</v>
      </c>
      <c r="D58">
        <v>0</v>
      </c>
      <c r="E58" s="1">
        <v>0.08</v>
      </c>
      <c r="F58" s="1">
        <f t="shared" si="1"/>
        <v>0.48</v>
      </c>
    </row>
    <row r="59" spans="1:6" x14ac:dyDescent="0.25">
      <c r="A59" t="s">
        <v>23</v>
      </c>
      <c r="B59" t="s">
        <v>3</v>
      </c>
      <c r="C59">
        <v>6</v>
      </c>
      <c r="D59">
        <v>45</v>
      </c>
      <c r="E59" s="1">
        <v>0.15</v>
      </c>
      <c r="F59" s="1">
        <f t="shared" si="1"/>
        <v>0.89999999999999991</v>
      </c>
    </row>
    <row r="60" spans="1:6" x14ac:dyDescent="0.25">
      <c r="A60" t="s">
        <v>20</v>
      </c>
      <c r="B60" t="s">
        <v>3</v>
      </c>
      <c r="C60">
        <v>8</v>
      </c>
      <c r="D60">
        <v>17</v>
      </c>
      <c r="E60" s="1">
        <v>0.04</v>
      </c>
      <c r="F60" s="1">
        <f t="shared" si="1"/>
        <v>0.32</v>
      </c>
    </row>
    <row r="61" spans="1:6" x14ac:dyDescent="0.25">
      <c r="A61" t="s">
        <v>26</v>
      </c>
      <c r="B61" t="s">
        <v>3</v>
      </c>
      <c r="C61">
        <v>6</v>
      </c>
      <c r="D61">
        <v>250</v>
      </c>
      <c r="E61" s="1">
        <v>0.05</v>
      </c>
      <c r="F61" s="1">
        <f t="shared" si="1"/>
        <v>0.30000000000000004</v>
      </c>
    </row>
    <row r="62" spans="1:6" x14ac:dyDescent="0.25">
      <c r="A62" t="s">
        <v>25</v>
      </c>
      <c r="B62" t="s">
        <v>3</v>
      </c>
      <c r="C62">
        <v>3</v>
      </c>
      <c r="D62">
        <v>10</v>
      </c>
      <c r="E62" s="1">
        <v>0.13</v>
      </c>
      <c r="F62" s="1">
        <f t="shared" si="1"/>
        <v>0.39</v>
      </c>
    </row>
    <row r="63" spans="1:6" x14ac:dyDescent="0.25">
      <c r="A63" t="s">
        <v>5</v>
      </c>
      <c r="B63" t="s">
        <v>4</v>
      </c>
      <c r="C63">
        <v>2</v>
      </c>
      <c r="D63">
        <v>4</v>
      </c>
      <c r="E63" s="1">
        <v>0.1</v>
      </c>
      <c r="F63" s="1">
        <f t="shared" si="1"/>
        <v>0.2</v>
      </c>
    </row>
    <row r="64" spans="1:6" x14ac:dyDescent="0.25">
      <c r="A64" t="s">
        <v>5</v>
      </c>
      <c r="B64" t="s">
        <v>3</v>
      </c>
      <c r="C64">
        <v>2</v>
      </c>
      <c r="D64">
        <v>0</v>
      </c>
      <c r="E64" s="1">
        <v>7.0000000000000007E-2</v>
      </c>
      <c r="F64" s="1">
        <f t="shared" si="1"/>
        <v>0.14000000000000001</v>
      </c>
    </row>
    <row r="65" spans="1:6" x14ac:dyDescent="0.25">
      <c r="A65" t="s">
        <v>24</v>
      </c>
      <c r="B65" t="s">
        <v>3</v>
      </c>
      <c r="C65">
        <v>8</v>
      </c>
      <c r="D65">
        <v>10</v>
      </c>
      <c r="E65" s="1">
        <v>0.2</v>
      </c>
      <c r="F65" s="1">
        <f t="shared" si="1"/>
        <v>1.6</v>
      </c>
    </row>
    <row r="66" spans="1:6" x14ac:dyDescent="0.25">
      <c r="A66" t="s">
        <v>11</v>
      </c>
      <c r="B66" t="s">
        <v>3</v>
      </c>
      <c r="C66">
        <v>2</v>
      </c>
      <c r="D66">
        <v>1</v>
      </c>
      <c r="E66" s="1">
        <v>0.03</v>
      </c>
      <c r="F66" s="1">
        <f t="shared" si="1"/>
        <v>0.06</v>
      </c>
    </row>
    <row r="67" spans="1:6" x14ac:dyDescent="0.25">
      <c r="A67" t="s">
        <v>12</v>
      </c>
      <c r="B67" t="s">
        <v>3</v>
      </c>
      <c r="C67">
        <v>2</v>
      </c>
      <c r="D67">
        <v>0</v>
      </c>
      <c r="E67" s="1">
        <v>0.5</v>
      </c>
      <c r="F67" s="1">
        <f t="shared" si="1"/>
        <v>1</v>
      </c>
    </row>
    <row r="68" spans="1:6" x14ac:dyDescent="0.25">
      <c r="A68" t="s">
        <v>27</v>
      </c>
      <c r="B68" t="s">
        <v>4</v>
      </c>
      <c r="C68">
        <v>2</v>
      </c>
      <c r="D68">
        <v>20</v>
      </c>
      <c r="E68" s="1">
        <v>0.06</v>
      </c>
      <c r="F68" s="1">
        <f t="shared" si="1"/>
        <v>0.12</v>
      </c>
    </row>
    <row r="69" spans="1:6" x14ac:dyDescent="0.25">
      <c r="A69" t="s">
        <v>13</v>
      </c>
      <c r="B69" t="s">
        <v>3</v>
      </c>
      <c r="C69">
        <v>2</v>
      </c>
      <c r="D69">
        <v>4</v>
      </c>
      <c r="E69" s="1">
        <v>0.05</v>
      </c>
      <c r="F69" s="1">
        <f t="shared" si="1"/>
        <v>0.1</v>
      </c>
    </row>
    <row r="70" spans="1:6" x14ac:dyDescent="0.25">
      <c r="A70" t="s">
        <v>31</v>
      </c>
      <c r="B70" t="s">
        <v>3</v>
      </c>
      <c r="C70">
        <v>4</v>
      </c>
      <c r="E70" s="1">
        <v>0.01</v>
      </c>
      <c r="F70" s="1">
        <f t="shared" si="1"/>
        <v>0.04</v>
      </c>
    </row>
    <row r="71" spans="1:6" x14ac:dyDescent="0.25">
      <c r="A71" t="s">
        <v>28</v>
      </c>
      <c r="B71" t="s">
        <v>3</v>
      </c>
      <c r="C71">
        <v>2</v>
      </c>
      <c r="D71">
        <v>4</v>
      </c>
      <c r="E71" s="1">
        <v>0.13</v>
      </c>
      <c r="F71" s="1">
        <f t="shared" si="1"/>
        <v>0.26</v>
      </c>
    </row>
    <row r="72" spans="1:6" x14ac:dyDescent="0.25">
      <c r="A72" t="s">
        <v>30</v>
      </c>
      <c r="B72" t="s">
        <v>3</v>
      </c>
      <c r="C72">
        <v>4</v>
      </c>
      <c r="D72">
        <v>16</v>
      </c>
      <c r="E72">
        <v>0.05</v>
      </c>
      <c r="F72" s="1">
        <f t="shared" si="1"/>
        <v>0.2</v>
      </c>
    </row>
    <row r="73" spans="1:6" x14ac:dyDescent="0.25">
      <c r="A73" t="s">
        <v>21</v>
      </c>
      <c r="B73" t="s">
        <v>3</v>
      </c>
      <c r="C73">
        <v>4</v>
      </c>
      <c r="D73">
        <v>38</v>
      </c>
      <c r="E73" s="1">
        <v>0.06</v>
      </c>
      <c r="F73" s="1">
        <f t="shared" si="1"/>
        <v>0.24</v>
      </c>
    </row>
    <row r="74" spans="1:6" x14ac:dyDescent="0.25">
      <c r="A74" t="s">
        <v>22</v>
      </c>
      <c r="B74" t="s">
        <v>3</v>
      </c>
      <c r="C74">
        <v>2</v>
      </c>
      <c r="D74">
        <v>39</v>
      </c>
      <c r="E74" s="1">
        <v>0.05</v>
      </c>
      <c r="F74" s="1">
        <f t="shared" si="1"/>
        <v>0.1</v>
      </c>
    </row>
    <row r="75" spans="1:6" x14ac:dyDescent="0.25">
      <c r="A75" t="s">
        <v>14</v>
      </c>
      <c r="B75" t="s">
        <v>3</v>
      </c>
      <c r="C75">
        <v>2</v>
      </c>
      <c r="D75">
        <v>0</v>
      </c>
      <c r="E75" s="1">
        <v>0.08</v>
      </c>
      <c r="F75" s="1">
        <f t="shared" si="1"/>
        <v>0.16</v>
      </c>
    </row>
    <row r="76" spans="1:6" x14ac:dyDescent="0.25">
      <c r="A76" t="s">
        <v>15</v>
      </c>
      <c r="B76" t="s">
        <v>3</v>
      </c>
      <c r="C76">
        <v>1</v>
      </c>
      <c r="D76">
        <v>1</v>
      </c>
      <c r="E76" s="1">
        <v>7.0000000000000007E-2</v>
      </c>
      <c r="F76" s="1">
        <f t="shared" si="1"/>
        <v>7.0000000000000007E-2</v>
      </c>
    </row>
    <row r="77" spans="1:6" x14ac:dyDescent="0.25">
      <c r="A77" t="s">
        <v>16</v>
      </c>
      <c r="B77" t="s">
        <v>3</v>
      </c>
      <c r="C77">
        <v>2</v>
      </c>
      <c r="D77">
        <v>0</v>
      </c>
      <c r="E77" s="1">
        <v>0.3</v>
      </c>
      <c r="F77" s="1">
        <f t="shared" si="1"/>
        <v>0.6</v>
      </c>
    </row>
    <row r="78" spans="1:6" x14ac:dyDescent="0.25">
      <c r="A78" t="s">
        <v>17</v>
      </c>
      <c r="B78" t="s">
        <v>3</v>
      </c>
      <c r="C78">
        <v>4</v>
      </c>
      <c r="D78">
        <v>2</v>
      </c>
      <c r="E78" s="1">
        <v>0.18</v>
      </c>
      <c r="F78" s="1">
        <f t="shared" si="1"/>
        <v>0.72</v>
      </c>
    </row>
    <row r="79" spans="1:6" x14ac:dyDescent="0.25">
      <c r="A79" t="s">
        <v>18</v>
      </c>
      <c r="B79" t="s">
        <v>3</v>
      </c>
      <c r="C79">
        <v>8</v>
      </c>
      <c r="D79">
        <v>0</v>
      </c>
      <c r="E79" s="1">
        <v>0.03</v>
      </c>
      <c r="F79" s="1">
        <f t="shared" si="1"/>
        <v>0.24</v>
      </c>
    </row>
    <row r="83" spans="6:6" x14ac:dyDescent="0.25">
      <c r="F83" s="1">
        <f>SUM(F5:F82)</f>
        <v>14.129999999999999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rtjad0</dc:creator>
  <cp:lastModifiedBy>rtjad0</cp:lastModifiedBy>
  <dcterms:created xsi:type="dcterms:W3CDTF">2014-12-13T20:43:41Z</dcterms:created>
  <dcterms:modified xsi:type="dcterms:W3CDTF">2015-08-08T22:38:57Z</dcterms:modified>
</cp:coreProperties>
</file>